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-460" windowWidth="38400" windowHeight="2160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5" i="1"/>
  <c r="H5" i="1"/>
  <c r="M5" i="1"/>
  <c r="H10" i="1"/>
  <c r="M10" i="1"/>
  <c r="H6" i="1"/>
  <c r="M6" i="1"/>
  <c r="H7" i="1"/>
  <c r="M7" i="1"/>
  <c r="H11" i="1"/>
  <c r="M11" i="1"/>
  <c r="H8" i="1"/>
  <c r="M8" i="1"/>
  <c r="H12" i="1"/>
  <c r="M12" i="1"/>
  <c r="H9" i="1"/>
  <c r="M9" i="1"/>
  <c r="H17" i="1"/>
  <c r="M17" i="1"/>
  <c r="H18" i="1"/>
  <c r="M18" i="1"/>
  <c r="H19" i="1"/>
  <c r="M19" i="1"/>
  <c r="H20" i="1"/>
  <c r="M20" i="1"/>
  <c r="H13" i="1"/>
  <c r="M13" i="1"/>
  <c r="H21" i="1"/>
  <c r="M21" i="1"/>
  <c r="H23" i="1"/>
  <c r="M23" i="1"/>
  <c r="H14" i="1"/>
  <c r="M14" i="1"/>
  <c r="H15" i="1"/>
  <c r="M15" i="1"/>
  <c r="H24" i="1"/>
  <c r="M24" i="1"/>
  <c r="H16" i="1"/>
  <c r="M16" i="1"/>
  <c r="H25" i="1"/>
  <c r="M25" i="1"/>
  <c r="H26" i="1"/>
  <c r="M26" i="1"/>
  <c r="H27" i="1"/>
  <c r="M27" i="1"/>
  <c r="H28" i="1"/>
  <c r="M28" i="1"/>
  <c r="H29" i="1"/>
  <c r="M29" i="1"/>
  <c r="H30" i="1"/>
  <c r="M30" i="1"/>
  <c r="H31" i="1"/>
  <c r="M31" i="1"/>
  <c r="H32" i="1"/>
  <c r="M32" i="1"/>
  <c r="H33" i="1"/>
  <c r="M33" i="1"/>
  <c r="H34" i="1"/>
  <c r="M34" i="1"/>
  <c r="H35" i="1"/>
  <c r="M35" i="1"/>
  <c r="H22" i="1"/>
  <c r="M22" i="1"/>
  <c r="H4" i="1"/>
  <c r="M4" i="1"/>
</calcChain>
</file>

<file path=xl/sharedStrings.xml><?xml version="1.0" encoding="utf-8"?>
<sst xmlns="http://schemas.openxmlformats.org/spreadsheetml/2006/main" count="160" uniqueCount="71">
  <si>
    <t>VIGNOBLE</t>
  </si>
  <si>
    <t>REGION</t>
  </si>
  <si>
    <t>MASNAGHETTI</t>
  </si>
  <si>
    <t>KERIN O'KEEFE</t>
  </si>
  <si>
    <t>Brunate</t>
  </si>
  <si>
    <t>NAROLO/LA MORA</t>
  </si>
  <si>
    <t xml:space="preserve"> *****S</t>
  </si>
  <si>
    <t>***</t>
  </si>
  <si>
    <t xml:space="preserve">Cerequio </t>
  </si>
  <si>
    <t>LA MORA</t>
  </si>
  <si>
    <t>*****S</t>
  </si>
  <si>
    <t>Francia</t>
  </si>
  <si>
    <t>SERRALUNGA</t>
  </si>
  <si>
    <t xml:space="preserve"> *****</t>
  </si>
  <si>
    <t xml:space="preserve">Vignarionda </t>
  </si>
  <si>
    <t xml:space="preserve">Monprivato </t>
  </si>
  <si>
    <t>CARIGLIONE FALLETTO</t>
  </si>
  <si>
    <t>*****</t>
  </si>
  <si>
    <t>Villero</t>
  </si>
  <si>
    <t>Rocche dell’Annunziata</t>
  </si>
  <si>
    <t>Canunbi</t>
  </si>
  <si>
    <t>BAROLO</t>
  </si>
  <si>
    <t xml:space="preserve"> ***</t>
  </si>
  <si>
    <t>Rocche di Castiglione</t>
  </si>
  <si>
    <t>MONFORTE/ CATALGIONE FALLETTO</t>
  </si>
  <si>
    <t>**</t>
  </si>
  <si>
    <t>Bricco Boschis</t>
  </si>
  <si>
    <t>CATIGLIONE FALLETTO</t>
  </si>
  <si>
    <t>Monvigliero</t>
  </si>
  <si>
    <t>VERDUNO</t>
  </si>
  <si>
    <t>Cannubi Boschis</t>
  </si>
  <si>
    <t>Cerretta</t>
  </si>
  <si>
    <t>Gabutti</t>
  </si>
  <si>
    <t>SERALUNGA</t>
  </si>
  <si>
    <t xml:space="preserve">Sarmassa </t>
  </si>
  <si>
    <t xml:space="preserve">Fiasco </t>
  </si>
  <si>
    <t>****</t>
  </si>
  <si>
    <t>Falletto</t>
  </si>
  <si>
    <t xml:space="preserve"> ****</t>
  </si>
  <si>
    <t xml:space="preserve">Lazzarito </t>
  </si>
  <si>
    <t xml:space="preserve">Ornato </t>
  </si>
  <si>
    <t>*</t>
  </si>
  <si>
    <t xml:space="preserve">Ginestra </t>
  </si>
  <si>
    <t>MONFORTE</t>
  </si>
  <si>
    <t>Cannubi San Lorenzo</t>
  </si>
  <si>
    <t xml:space="preserve"> **</t>
  </si>
  <si>
    <t>Arione</t>
  </si>
  <si>
    <t>La Serra</t>
  </si>
  <si>
    <t xml:space="preserve">Massara </t>
  </si>
  <si>
    <t xml:space="preserve">Ravera </t>
  </si>
  <si>
    <t>NOBELLO</t>
  </si>
  <si>
    <t>Bricco Rocche</t>
  </si>
  <si>
    <t xml:space="preserve">Brea </t>
  </si>
  <si>
    <t>Bricco Luciani</t>
  </si>
  <si>
    <t xml:space="preserve">Conca </t>
  </si>
  <si>
    <t>Margheria</t>
  </si>
  <si>
    <t xml:space="preserve">Parafada </t>
  </si>
  <si>
    <t>Marenca-rivette</t>
  </si>
  <si>
    <t>BAROLO COMPARATIF DES TERROIRS KERIN O'KEEFE ET ALESSANDRO MANASGHETTI FINAL</t>
  </si>
  <si>
    <t>GALLONI</t>
  </si>
  <si>
    <t>EXCEPTIONNEL</t>
  </si>
  <si>
    <t>RATTI</t>
  </si>
  <si>
    <t>CATEGORIE 1</t>
  </si>
  <si>
    <t>TOTAL</t>
  </si>
  <si>
    <t>Hypothèse</t>
  </si>
  <si>
    <t>Alessandro Masnaghetti  note sur 5 étoiles avec des notess de 5 étoiles suivies d'un S. Nous avons converti les étoiles en nombre de 1 à 5</t>
  </si>
  <si>
    <t xml:space="preserve">pour les étoiles de 1 à 5 et les 5 étoiles suivies du S ont été converties en 6 points. </t>
  </si>
  <si>
    <t>Pour Kerin O'Keefe qui note sur 3 étoiles nous avons converti les étoiles en points, 6 points pour 3 étoiles et 0 point pour aucune étoile.</t>
  </si>
  <si>
    <t xml:space="preserve"> Le classement est obtenu en ajoutant les points.</t>
  </si>
  <si>
    <t>Les classements Catégorie 1 et Exceptionnel ont été converties en 6 points. Les classement se fait en ajoutant les points.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</si>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</sst>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6"/>
      <color rgb="FF008000"/>
      <name val="Helvetica"/>
    </font>
    <font>
      <sz val="16"/>
      <color rgb="FFFF6600"/>
      <name val="Helvetica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6600"/>
      <name val="Calibri"/>
      <scheme val="minor"/>
    </font>
    <font>
      <b/>
      <sz val="18"/>
      <color theme="1"/>
      <name val="Calibri"/>
      <scheme val="minor"/>
    </font>
    <font>
      <b/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/>
  </cellXfs>
  <cellStyles count="2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150" zoomScaleNormal="150" zoomScalePageLayoutView="150" workbookViewId="0">
      <selection activeCell="B1" sqref="B1:E1"/>
    </sheetView>
  </sheetViews>
  <sheetFormatPr baseColWidth="10" defaultRowHeight="15" x14ac:dyDescent="0"/>
  <cols>
    <col min="1" max="1" width="4.6640625" customWidth="1"/>
    <col min="2" max="2" width="31.83203125" customWidth="1"/>
    <col min="3" max="3" width="27.33203125" customWidth="1"/>
    <col min="4" max="4" width="13.6640625" customWidth="1"/>
    <col min="5" max="5" width="11" customWidth="1"/>
    <col min="6" max="6" width="13.33203125" customWidth="1"/>
    <col min="7" max="7" width="10.6640625" customWidth="1"/>
    <col min="9" max="10" width="13.33203125" customWidth="1"/>
    <col min="11" max="11" width="20" customWidth="1"/>
  </cols>
  <sheetData>
    <row r="1" spans="1:13" ht="25">
      <c r="B1" s="9" t="s">
        <v>58</v>
      </c>
      <c r="C1" s="9"/>
      <c r="D1" s="9"/>
      <c r="E1" s="9"/>
    </row>
    <row r="3" spans="1:13" ht="103" customHeight="1">
      <c r="B3" s="7" t="s">
        <v>0</v>
      </c>
      <c r="C3" s="7" t="s">
        <v>1</v>
      </c>
      <c r="D3" s="7" t="s">
        <v>2</v>
      </c>
      <c r="E3" s="7" t="s">
        <v>70</v>
      </c>
      <c r="F3" s="7" t="s">
        <v>3</v>
      </c>
      <c r="G3" s="7" t="s">
        <v>70</v>
      </c>
      <c r="H3" s="7" t="s">
        <v>63</v>
      </c>
      <c r="I3" s="7" t="s">
        <v>59</v>
      </c>
      <c r="J3" s="7" t="s">
        <v>70</v>
      </c>
      <c r="K3" s="7" t="s">
        <v>61</v>
      </c>
      <c r="L3" s="7" t="s">
        <v>70</v>
      </c>
      <c r="M3" s="7" t="s">
        <v>63</v>
      </c>
    </row>
    <row r="4" spans="1:13" ht="18" customHeight="1">
      <c r="A4">
        <v>1</v>
      </c>
      <c r="B4" s="2" t="s">
        <v>4</v>
      </c>
      <c r="C4" t="s">
        <v>5</v>
      </c>
      <c r="D4" t="s">
        <v>6</v>
      </c>
      <c r="E4">
        <v>6</v>
      </c>
      <c r="F4" t="s">
        <v>7</v>
      </c>
      <c r="G4">
        <v>6</v>
      </c>
      <c r="H4">
        <f>E4+G4</f>
        <v>12</v>
      </c>
      <c r="I4" s="8" t="s">
        <v>60</v>
      </c>
      <c r="J4" s="8">
        <v>6</v>
      </c>
      <c r="K4" s="8" t="s">
        <v>62</v>
      </c>
      <c r="L4">
        <v>6</v>
      </c>
      <c r="M4">
        <f>H4+J4+L4</f>
        <v>24</v>
      </c>
    </row>
    <row r="5" spans="1:13" ht="17">
      <c r="A5">
        <f>1+A4</f>
        <v>2</v>
      </c>
      <c r="B5" s="2" t="s">
        <v>8</v>
      </c>
      <c r="C5" t="s">
        <v>9</v>
      </c>
      <c r="D5" t="s">
        <v>10</v>
      </c>
      <c r="E5">
        <v>6</v>
      </c>
      <c r="F5" t="s">
        <v>7</v>
      </c>
      <c r="G5">
        <v>6</v>
      </c>
      <c r="H5">
        <f>E5+G5</f>
        <v>12</v>
      </c>
      <c r="I5" s="8" t="s">
        <v>60</v>
      </c>
      <c r="J5" s="8">
        <v>6</v>
      </c>
      <c r="K5" s="8" t="s">
        <v>62</v>
      </c>
      <c r="L5">
        <v>6</v>
      </c>
      <c r="M5">
        <f>H5+J5+L5</f>
        <v>24</v>
      </c>
    </row>
    <row r="6" spans="1:13" ht="17">
      <c r="A6">
        <f t="shared" ref="A6:A35" si="0">1+A5</f>
        <v>3</v>
      </c>
      <c r="B6" s="2" t="s">
        <v>14</v>
      </c>
      <c r="C6" t="s">
        <v>12</v>
      </c>
      <c r="D6" t="s">
        <v>10</v>
      </c>
      <c r="E6">
        <v>6</v>
      </c>
      <c r="F6" t="s">
        <v>7</v>
      </c>
      <c r="G6">
        <v>6</v>
      </c>
      <c r="H6">
        <f>E6+G6</f>
        <v>12</v>
      </c>
      <c r="I6" s="8" t="s">
        <v>60</v>
      </c>
      <c r="J6" s="8">
        <v>6</v>
      </c>
      <c r="K6" s="8"/>
      <c r="L6">
        <v>6</v>
      </c>
      <c r="M6">
        <f>H6+J6+L6</f>
        <v>24</v>
      </c>
    </row>
    <row r="7" spans="1:13" ht="17">
      <c r="A7">
        <f t="shared" si="0"/>
        <v>4</v>
      </c>
      <c r="B7" s="2" t="s">
        <v>15</v>
      </c>
      <c r="C7" t="s">
        <v>16</v>
      </c>
      <c r="D7" t="s">
        <v>17</v>
      </c>
      <c r="E7">
        <v>5</v>
      </c>
      <c r="F7" t="s">
        <v>7</v>
      </c>
      <c r="G7">
        <v>6</v>
      </c>
      <c r="H7">
        <f>E7+G7</f>
        <v>11</v>
      </c>
      <c r="I7" s="8" t="s">
        <v>60</v>
      </c>
      <c r="J7" s="8">
        <v>6</v>
      </c>
      <c r="K7" s="8" t="s">
        <v>62</v>
      </c>
      <c r="L7">
        <v>6</v>
      </c>
      <c r="M7">
        <f>H7+J7+L7</f>
        <v>23</v>
      </c>
    </row>
    <row r="8" spans="1:13" ht="17" customHeight="1">
      <c r="A8">
        <f t="shared" si="0"/>
        <v>5</v>
      </c>
      <c r="B8" s="3" t="s">
        <v>19</v>
      </c>
      <c r="C8" t="s">
        <v>9</v>
      </c>
      <c r="D8" t="s">
        <v>13</v>
      </c>
      <c r="E8">
        <v>5</v>
      </c>
      <c r="F8" t="s">
        <v>7</v>
      </c>
      <c r="G8">
        <v>6</v>
      </c>
      <c r="H8">
        <f>E8+G8</f>
        <v>11</v>
      </c>
      <c r="I8" s="8" t="s">
        <v>60</v>
      </c>
      <c r="J8" s="8">
        <v>6</v>
      </c>
      <c r="K8" s="8" t="s">
        <v>62</v>
      </c>
      <c r="L8">
        <v>6</v>
      </c>
      <c r="M8">
        <f>H8+J8+L8</f>
        <v>23</v>
      </c>
    </row>
    <row r="9" spans="1:13" ht="17">
      <c r="A9">
        <f t="shared" si="0"/>
        <v>6</v>
      </c>
      <c r="B9" s="4" t="s">
        <v>23</v>
      </c>
      <c r="C9" t="s">
        <v>24</v>
      </c>
      <c r="D9" t="s">
        <v>6</v>
      </c>
      <c r="E9">
        <v>6</v>
      </c>
      <c r="F9" t="s">
        <v>25</v>
      </c>
      <c r="G9">
        <v>4</v>
      </c>
      <c r="H9">
        <f>E9+G9</f>
        <v>10</v>
      </c>
      <c r="I9" s="8" t="s">
        <v>60</v>
      </c>
      <c r="J9" s="8">
        <v>6</v>
      </c>
      <c r="K9" s="8" t="s">
        <v>62</v>
      </c>
      <c r="L9">
        <v>6</v>
      </c>
      <c r="M9">
        <f>H9+J9+L9</f>
        <v>22</v>
      </c>
    </row>
    <row r="10" spans="1:13" ht="17">
      <c r="A10">
        <f t="shared" si="0"/>
        <v>7</v>
      </c>
      <c r="B10" s="2" t="s">
        <v>11</v>
      </c>
      <c r="C10" t="s">
        <v>12</v>
      </c>
      <c r="D10" t="s">
        <v>13</v>
      </c>
      <c r="E10">
        <v>6</v>
      </c>
      <c r="F10" t="s">
        <v>7</v>
      </c>
      <c r="G10">
        <v>6</v>
      </c>
      <c r="H10">
        <f>E10+G10</f>
        <v>12</v>
      </c>
      <c r="I10" s="8" t="s">
        <v>60</v>
      </c>
      <c r="J10" s="8">
        <v>9</v>
      </c>
      <c r="K10" s="8"/>
      <c r="L10">
        <v>0</v>
      </c>
      <c r="M10">
        <f>H10+J10+L10</f>
        <v>21</v>
      </c>
    </row>
    <row r="11" spans="1:13" ht="17" customHeight="1">
      <c r="A11">
        <f t="shared" si="0"/>
        <v>8</v>
      </c>
      <c r="B11" s="2" t="s">
        <v>18</v>
      </c>
      <c r="C11" t="s">
        <v>16</v>
      </c>
      <c r="D11" t="s">
        <v>13</v>
      </c>
      <c r="E11">
        <v>5</v>
      </c>
      <c r="F11" t="s">
        <v>7</v>
      </c>
      <c r="G11">
        <v>6</v>
      </c>
      <c r="H11">
        <f>E11+G11</f>
        <v>11</v>
      </c>
      <c r="I11" s="8"/>
      <c r="J11" s="8">
        <v>0</v>
      </c>
      <c r="K11" s="8" t="s">
        <v>62</v>
      </c>
      <c r="L11">
        <v>6</v>
      </c>
      <c r="M11">
        <f>H11+J11+L11</f>
        <v>17</v>
      </c>
    </row>
    <row r="12" spans="1:13" ht="17">
      <c r="A12">
        <f t="shared" si="0"/>
        <v>9</v>
      </c>
      <c r="B12" s="2" t="s">
        <v>20</v>
      </c>
      <c r="C12" t="s">
        <v>21</v>
      </c>
      <c r="D12" t="s">
        <v>7</v>
      </c>
      <c r="E12">
        <v>3</v>
      </c>
      <c r="F12" t="s">
        <v>22</v>
      </c>
      <c r="G12">
        <v>8</v>
      </c>
      <c r="H12">
        <f>E12+G12</f>
        <v>11</v>
      </c>
      <c r="I12" s="8"/>
      <c r="J12" s="8">
        <v>0</v>
      </c>
      <c r="K12" s="8" t="s">
        <v>62</v>
      </c>
      <c r="L12">
        <v>6</v>
      </c>
      <c r="M12">
        <f>H12+J12+L12</f>
        <v>17</v>
      </c>
    </row>
    <row r="13" spans="1:13" ht="17">
      <c r="A13">
        <f t="shared" si="0"/>
        <v>10</v>
      </c>
      <c r="B13" s="2" t="s">
        <v>32</v>
      </c>
      <c r="C13" t="s">
        <v>33</v>
      </c>
      <c r="D13" t="s">
        <v>7</v>
      </c>
      <c r="E13">
        <v>3</v>
      </c>
      <c r="F13" t="s">
        <v>22</v>
      </c>
      <c r="G13">
        <v>6</v>
      </c>
      <c r="H13">
        <f>E13+G13</f>
        <v>9</v>
      </c>
      <c r="I13" s="8"/>
      <c r="J13" s="8">
        <v>0</v>
      </c>
      <c r="K13" s="8" t="s">
        <v>62</v>
      </c>
      <c r="L13">
        <v>6</v>
      </c>
      <c r="M13">
        <f>H13+J13+L13</f>
        <v>15</v>
      </c>
    </row>
    <row r="14" spans="1:13" ht="17">
      <c r="A14">
        <f t="shared" si="0"/>
        <v>11</v>
      </c>
      <c r="B14" s="2" t="s">
        <v>37</v>
      </c>
      <c r="C14" t="s">
        <v>12</v>
      </c>
      <c r="D14" t="s">
        <v>38</v>
      </c>
      <c r="E14">
        <v>4</v>
      </c>
      <c r="F14" t="s">
        <v>25</v>
      </c>
      <c r="G14">
        <v>4</v>
      </c>
      <c r="H14">
        <f>E14+G14</f>
        <v>8</v>
      </c>
      <c r="I14" s="8" t="s">
        <v>60</v>
      </c>
      <c r="J14" s="8">
        <v>6</v>
      </c>
      <c r="K14" s="8"/>
      <c r="L14">
        <v>0</v>
      </c>
      <c r="M14">
        <f>H14+J14+L14</f>
        <v>14</v>
      </c>
    </row>
    <row r="15" spans="1:13" ht="17">
      <c r="A15">
        <f t="shared" si="0"/>
        <v>12</v>
      </c>
      <c r="B15" s="2" t="s">
        <v>39</v>
      </c>
      <c r="C15" t="s">
        <v>12</v>
      </c>
      <c r="D15" t="s">
        <v>36</v>
      </c>
      <c r="E15">
        <v>4</v>
      </c>
      <c r="F15" t="s">
        <v>25</v>
      </c>
      <c r="G15">
        <v>4</v>
      </c>
      <c r="H15">
        <f>E15+G15</f>
        <v>8</v>
      </c>
      <c r="I15" s="8"/>
      <c r="J15" s="8">
        <v>0</v>
      </c>
      <c r="K15" s="8" t="s">
        <v>62</v>
      </c>
      <c r="L15">
        <v>6</v>
      </c>
      <c r="M15">
        <f>H15+J15+L15</f>
        <v>14</v>
      </c>
    </row>
    <row r="16" spans="1:13" ht="17">
      <c r="A16">
        <f t="shared" si="0"/>
        <v>13</v>
      </c>
      <c r="B16" s="2" t="s">
        <v>42</v>
      </c>
      <c r="C16" t="s">
        <v>43</v>
      </c>
      <c r="D16" t="s">
        <v>7</v>
      </c>
      <c r="E16">
        <v>3</v>
      </c>
      <c r="F16" t="s">
        <v>25</v>
      </c>
      <c r="G16">
        <v>4</v>
      </c>
      <c r="H16">
        <f>E16+G16</f>
        <v>7</v>
      </c>
      <c r="I16" s="8" t="s">
        <v>60</v>
      </c>
      <c r="J16" s="8">
        <v>6</v>
      </c>
      <c r="K16" s="8"/>
      <c r="L16">
        <v>0</v>
      </c>
      <c r="M16">
        <f>H16+J16+L16</f>
        <v>13</v>
      </c>
    </row>
    <row r="17" spans="1:13" ht="17">
      <c r="A17">
        <f t="shared" si="0"/>
        <v>14</v>
      </c>
      <c r="B17" s="2" t="s">
        <v>26</v>
      </c>
      <c r="C17" t="s">
        <v>27</v>
      </c>
      <c r="D17" t="s">
        <v>7</v>
      </c>
      <c r="E17">
        <v>3</v>
      </c>
      <c r="F17" t="s">
        <v>22</v>
      </c>
      <c r="G17">
        <v>6</v>
      </c>
      <c r="H17">
        <f>E17+G17</f>
        <v>9</v>
      </c>
      <c r="I17" s="8"/>
      <c r="J17" s="8">
        <v>0</v>
      </c>
      <c r="K17" s="8"/>
      <c r="L17">
        <v>0</v>
      </c>
      <c r="M17">
        <f>H17+J17+L17</f>
        <v>9</v>
      </c>
    </row>
    <row r="18" spans="1:13" ht="17">
      <c r="A18">
        <f t="shared" si="0"/>
        <v>15</v>
      </c>
      <c r="B18" s="2" t="s">
        <v>28</v>
      </c>
      <c r="C18" t="s">
        <v>29</v>
      </c>
      <c r="D18" t="s">
        <v>7</v>
      </c>
      <c r="E18">
        <v>3</v>
      </c>
      <c r="F18" t="s">
        <v>22</v>
      </c>
      <c r="G18">
        <v>6</v>
      </c>
      <c r="H18">
        <f>E18+G18</f>
        <v>9</v>
      </c>
      <c r="I18" s="8"/>
      <c r="J18" s="8">
        <v>0</v>
      </c>
      <c r="K18" s="8"/>
      <c r="L18">
        <v>0</v>
      </c>
      <c r="M18">
        <f>H18+J18+L18</f>
        <v>9</v>
      </c>
    </row>
    <row r="19" spans="1:13" ht="17">
      <c r="A19">
        <f t="shared" si="0"/>
        <v>16</v>
      </c>
      <c r="B19" s="2" t="s">
        <v>30</v>
      </c>
      <c r="C19" t="s">
        <v>21</v>
      </c>
      <c r="D19" t="s">
        <v>7</v>
      </c>
      <c r="E19">
        <v>3</v>
      </c>
      <c r="F19" t="s">
        <v>22</v>
      </c>
      <c r="G19">
        <v>6</v>
      </c>
      <c r="H19">
        <f>E19+G19</f>
        <v>9</v>
      </c>
      <c r="I19" s="8"/>
      <c r="J19" s="8">
        <v>0</v>
      </c>
      <c r="K19" s="8"/>
      <c r="L19">
        <v>0</v>
      </c>
      <c r="M19">
        <f>H19+J19+L19</f>
        <v>9</v>
      </c>
    </row>
    <row r="20" spans="1:13" ht="17">
      <c r="A20">
        <f t="shared" si="0"/>
        <v>17</v>
      </c>
      <c r="B20" s="2" t="s">
        <v>31</v>
      </c>
      <c r="C20" t="s">
        <v>12</v>
      </c>
      <c r="D20" t="s">
        <v>7</v>
      </c>
      <c r="E20">
        <v>3</v>
      </c>
      <c r="F20" t="s">
        <v>22</v>
      </c>
      <c r="G20">
        <v>6</v>
      </c>
      <c r="H20">
        <f>E20+G20</f>
        <v>9</v>
      </c>
      <c r="I20" s="8"/>
      <c r="J20" s="8">
        <v>0</v>
      </c>
      <c r="K20" s="8"/>
      <c r="L20">
        <v>0</v>
      </c>
      <c r="M20">
        <f>H20+J20+L20</f>
        <v>9</v>
      </c>
    </row>
    <row r="21" spans="1:13" ht="17">
      <c r="A21">
        <f t="shared" si="0"/>
        <v>18</v>
      </c>
      <c r="B21" s="2" t="s">
        <v>34</v>
      </c>
      <c r="C21" t="s">
        <v>21</v>
      </c>
      <c r="D21" t="s">
        <v>7</v>
      </c>
      <c r="E21">
        <v>3</v>
      </c>
      <c r="F21" t="s">
        <v>7</v>
      </c>
      <c r="G21">
        <v>6</v>
      </c>
      <c r="H21">
        <f>E21+G21</f>
        <v>9</v>
      </c>
      <c r="I21" s="8"/>
      <c r="J21" s="8">
        <v>0</v>
      </c>
      <c r="K21" s="8"/>
      <c r="L21">
        <v>0</v>
      </c>
      <c r="M21">
        <f>H21+J21+L21</f>
        <v>9</v>
      </c>
    </row>
    <row r="22" spans="1:13" ht="17">
      <c r="A22">
        <f t="shared" si="0"/>
        <v>19</v>
      </c>
      <c r="B22" s="2" t="s">
        <v>57</v>
      </c>
      <c r="C22" t="s">
        <v>12</v>
      </c>
      <c r="D22" t="s">
        <v>7</v>
      </c>
      <c r="E22">
        <v>3</v>
      </c>
      <c r="G22">
        <v>0</v>
      </c>
      <c r="H22">
        <f>E22+G22</f>
        <v>3</v>
      </c>
      <c r="I22" s="8"/>
      <c r="J22" s="8">
        <v>0</v>
      </c>
      <c r="K22" s="8" t="s">
        <v>62</v>
      </c>
      <c r="L22">
        <v>6</v>
      </c>
      <c r="M22">
        <f>H22+J22+L22</f>
        <v>9</v>
      </c>
    </row>
    <row r="23" spans="1:13" ht="17">
      <c r="A23">
        <f t="shared" si="0"/>
        <v>20</v>
      </c>
      <c r="B23" s="2" t="s">
        <v>35</v>
      </c>
      <c r="C23" t="s">
        <v>16</v>
      </c>
      <c r="D23" t="s">
        <v>36</v>
      </c>
      <c r="E23">
        <v>4</v>
      </c>
      <c r="F23" t="s">
        <v>25</v>
      </c>
      <c r="G23">
        <v>4</v>
      </c>
      <c r="H23">
        <f>E23+G23</f>
        <v>8</v>
      </c>
      <c r="I23" s="8"/>
      <c r="J23" s="8">
        <v>0</v>
      </c>
      <c r="K23" s="8"/>
      <c r="L23">
        <v>0</v>
      </c>
      <c r="M23">
        <f>H23+J23+L23</f>
        <v>8</v>
      </c>
    </row>
    <row r="24" spans="1:13" ht="17">
      <c r="A24">
        <f t="shared" si="0"/>
        <v>21</v>
      </c>
      <c r="B24" s="2" t="s">
        <v>40</v>
      </c>
      <c r="C24" t="s">
        <v>12</v>
      </c>
      <c r="D24" t="s">
        <v>17</v>
      </c>
      <c r="E24">
        <v>5</v>
      </c>
      <c r="F24" t="s">
        <v>41</v>
      </c>
      <c r="G24">
        <v>2</v>
      </c>
      <c r="H24">
        <f>E24+G24</f>
        <v>7</v>
      </c>
      <c r="I24" s="8"/>
      <c r="J24" s="8">
        <v>0</v>
      </c>
      <c r="K24" s="8"/>
      <c r="L24">
        <v>0</v>
      </c>
      <c r="M24">
        <f>H24+J24+L24</f>
        <v>7</v>
      </c>
    </row>
    <row r="25" spans="1:13" ht="17">
      <c r="A25">
        <f t="shared" si="0"/>
        <v>22</v>
      </c>
      <c r="B25" s="2" t="s">
        <v>44</v>
      </c>
      <c r="C25" t="s">
        <v>21</v>
      </c>
      <c r="D25" t="s">
        <v>7</v>
      </c>
      <c r="E25">
        <v>3</v>
      </c>
      <c r="F25" t="s">
        <v>45</v>
      </c>
      <c r="G25">
        <v>4</v>
      </c>
      <c r="H25">
        <f>E25+G25</f>
        <v>7</v>
      </c>
      <c r="I25" s="8"/>
      <c r="J25" s="8">
        <v>0</v>
      </c>
      <c r="K25" s="8"/>
      <c r="L25">
        <v>0</v>
      </c>
      <c r="M25">
        <f>H25+J25+L25</f>
        <v>7</v>
      </c>
    </row>
    <row r="26" spans="1:13" ht="17">
      <c r="A26">
        <f t="shared" si="0"/>
        <v>23</v>
      </c>
      <c r="B26" s="2" t="s">
        <v>46</v>
      </c>
      <c r="C26" t="s">
        <v>12</v>
      </c>
      <c r="D26" t="s">
        <v>38</v>
      </c>
      <c r="E26">
        <v>4</v>
      </c>
      <c r="F26" t="s">
        <v>41</v>
      </c>
      <c r="G26">
        <v>2</v>
      </c>
      <c r="H26">
        <f>E26+G26</f>
        <v>6</v>
      </c>
      <c r="I26" s="8"/>
      <c r="J26" s="8">
        <v>0</v>
      </c>
      <c r="K26" s="8"/>
      <c r="L26">
        <v>0</v>
      </c>
      <c r="M26">
        <f>H26+J26+L26</f>
        <v>6</v>
      </c>
    </row>
    <row r="27" spans="1:13" ht="17">
      <c r="A27">
        <f t="shared" si="0"/>
        <v>24</v>
      </c>
      <c r="B27" s="2" t="s">
        <v>47</v>
      </c>
      <c r="C27" t="s">
        <v>9</v>
      </c>
      <c r="D27" t="s">
        <v>36</v>
      </c>
      <c r="E27">
        <v>4</v>
      </c>
      <c r="F27" t="s">
        <v>41</v>
      </c>
      <c r="G27">
        <v>2</v>
      </c>
      <c r="H27">
        <f>E27+G27</f>
        <v>6</v>
      </c>
      <c r="I27" s="8"/>
      <c r="J27" s="8">
        <v>0</v>
      </c>
      <c r="K27" s="8"/>
      <c r="L27">
        <v>0</v>
      </c>
      <c r="M27">
        <f>H27+J27+L27</f>
        <v>6</v>
      </c>
    </row>
    <row r="28" spans="1:13" ht="17">
      <c r="A28">
        <f t="shared" si="0"/>
        <v>25</v>
      </c>
      <c r="B28" s="2" t="s">
        <v>48</v>
      </c>
      <c r="C28" t="s">
        <v>29</v>
      </c>
      <c r="D28" t="s">
        <v>25</v>
      </c>
      <c r="E28">
        <v>2</v>
      </c>
      <c r="F28" t="s">
        <v>25</v>
      </c>
      <c r="G28">
        <v>4</v>
      </c>
      <c r="H28">
        <f>E28+G28</f>
        <v>6</v>
      </c>
      <c r="I28" s="8"/>
      <c r="J28" s="8">
        <v>0</v>
      </c>
      <c r="K28" s="8"/>
      <c r="L28">
        <v>0</v>
      </c>
      <c r="M28">
        <f>H28+J28+L28</f>
        <v>6</v>
      </c>
    </row>
    <row r="29" spans="1:13" ht="17">
      <c r="A29">
        <f t="shared" si="0"/>
        <v>26</v>
      </c>
      <c r="B29" s="2" t="s">
        <v>49</v>
      </c>
      <c r="C29" t="s">
        <v>50</v>
      </c>
      <c r="D29" t="s">
        <v>41</v>
      </c>
      <c r="E29">
        <v>1</v>
      </c>
      <c r="F29" t="s">
        <v>25</v>
      </c>
      <c r="G29">
        <v>4</v>
      </c>
      <c r="H29">
        <f>E29+G29</f>
        <v>5</v>
      </c>
      <c r="I29" s="8"/>
      <c r="J29" s="8">
        <v>0</v>
      </c>
      <c r="K29" s="8"/>
      <c r="L29">
        <v>0</v>
      </c>
      <c r="M29">
        <f>H29+J29+L29</f>
        <v>5</v>
      </c>
    </row>
    <row r="30" spans="1:13" ht="17">
      <c r="A30">
        <f t="shared" si="0"/>
        <v>27</v>
      </c>
      <c r="B30" s="2" t="s">
        <v>51</v>
      </c>
      <c r="C30" t="s">
        <v>16</v>
      </c>
      <c r="D30" t="s">
        <v>38</v>
      </c>
      <c r="E30">
        <v>4</v>
      </c>
      <c r="G30">
        <v>0</v>
      </c>
      <c r="H30">
        <f>E30+G30</f>
        <v>4</v>
      </c>
      <c r="I30" s="8"/>
      <c r="J30" s="8">
        <v>0</v>
      </c>
      <c r="K30" s="8"/>
      <c r="L30">
        <v>0</v>
      </c>
      <c r="M30">
        <f>H30+J30+L30</f>
        <v>4</v>
      </c>
    </row>
    <row r="31" spans="1:13" ht="17" customHeight="1">
      <c r="A31">
        <f t="shared" si="0"/>
        <v>28</v>
      </c>
      <c r="B31" s="2" t="s">
        <v>52</v>
      </c>
      <c r="C31" t="s">
        <v>12</v>
      </c>
      <c r="D31" t="s">
        <v>36</v>
      </c>
      <c r="E31">
        <v>4</v>
      </c>
      <c r="G31">
        <v>0</v>
      </c>
      <c r="H31">
        <f>E31+G31</f>
        <v>4</v>
      </c>
      <c r="I31" s="8" t="s">
        <v>60</v>
      </c>
      <c r="J31" s="8">
        <v>0</v>
      </c>
      <c r="K31" s="8"/>
      <c r="L31">
        <v>0</v>
      </c>
      <c r="M31">
        <f>H31+J31+L31</f>
        <v>4</v>
      </c>
    </row>
    <row r="32" spans="1:13" ht="17">
      <c r="A32">
        <f t="shared" si="0"/>
        <v>29</v>
      </c>
      <c r="B32" s="2" t="s">
        <v>53</v>
      </c>
      <c r="C32" t="s">
        <v>9</v>
      </c>
      <c r="D32" t="s">
        <v>38</v>
      </c>
      <c r="E32">
        <v>4</v>
      </c>
      <c r="G32">
        <v>0</v>
      </c>
      <c r="H32">
        <f>E32+G32</f>
        <v>4</v>
      </c>
      <c r="I32" s="8"/>
      <c r="J32" s="8">
        <v>0</v>
      </c>
      <c r="K32" s="8"/>
      <c r="L32">
        <v>0</v>
      </c>
      <c r="M32">
        <f>H32+J32+L32</f>
        <v>4</v>
      </c>
    </row>
    <row r="33" spans="1:13" ht="17">
      <c r="A33">
        <f t="shared" si="0"/>
        <v>30</v>
      </c>
      <c r="B33" s="2" t="s">
        <v>54</v>
      </c>
      <c r="C33" t="s">
        <v>9</v>
      </c>
      <c r="D33" t="s">
        <v>36</v>
      </c>
      <c r="E33">
        <v>4</v>
      </c>
      <c r="G33">
        <v>0</v>
      </c>
      <c r="H33">
        <f>E33+G33</f>
        <v>4</v>
      </c>
      <c r="I33" s="8"/>
      <c r="J33" s="8">
        <v>0</v>
      </c>
      <c r="K33" s="8"/>
      <c r="L33">
        <v>0</v>
      </c>
      <c r="M33">
        <f>H33+J33+L33</f>
        <v>4</v>
      </c>
    </row>
    <row r="34" spans="1:13" ht="17">
      <c r="A34">
        <f t="shared" si="0"/>
        <v>31</v>
      </c>
      <c r="B34" s="2" t="s">
        <v>55</v>
      </c>
      <c r="C34" t="s">
        <v>12</v>
      </c>
      <c r="D34" t="s">
        <v>38</v>
      </c>
      <c r="E34">
        <v>4</v>
      </c>
      <c r="G34">
        <v>0</v>
      </c>
      <c r="H34">
        <f>E34+G34</f>
        <v>4</v>
      </c>
      <c r="I34" s="8"/>
      <c r="J34" s="8">
        <v>0</v>
      </c>
      <c r="K34" s="8"/>
      <c r="L34">
        <v>0</v>
      </c>
      <c r="M34">
        <f>H34+J34+L34</f>
        <v>4</v>
      </c>
    </row>
    <row r="35" spans="1:13" ht="17" customHeight="1">
      <c r="A35">
        <f t="shared" si="0"/>
        <v>32</v>
      </c>
      <c r="B35" s="2" t="s">
        <v>56</v>
      </c>
      <c r="C35" t="s">
        <v>12</v>
      </c>
      <c r="D35" t="s">
        <v>36</v>
      </c>
      <c r="E35">
        <v>4</v>
      </c>
      <c r="G35">
        <v>0</v>
      </c>
      <c r="H35">
        <f>E35+G35</f>
        <v>4</v>
      </c>
      <c r="I35" s="8"/>
      <c r="J35" s="8">
        <v>0</v>
      </c>
      <c r="K35" s="8"/>
      <c r="L35">
        <v>0</v>
      </c>
      <c r="M35">
        <f>H35+J35+L35</f>
        <v>4</v>
      </c>
    </row>
    <row r="36" spans="1:13" ht="17" customHeight="1"/>
    <row r="38" spans="1:13" ht="17">
      <c r="B38" s="6" t="s">
        <v>64</v>
      </c>
      <c r="C38" s="1"/>
      <c r="D38" s="5"/>
      <c r="E38" s="5"/>
      <c r="F38" s="5"/>
      <c r="G38" s="5"/>
    </row>
    <row r="39" spans="1:13">
      <c r="B39" s="5" t="s">
        <v>65</v>
      </c>
      <c r="C39" s="5"/>
      <c r="D39" s="5"/>
      <c r="E39" s="5"/>
      <c r="F39" s="5"/>
      <c r="G39" s="5"/>
    </row>
    <row r="40" spans="1:13">
      <c r="B40" s="5" t="s">
        <v>66</v>
      </c>
      <c r="C40" s="5"/>
      <c r="D40" s="5"/>
      <c r="E40" s="5"/>
      <c r="F40" s="5"/>
      <c r="G40" s="5"/>
    </row>
    <row r="41" spans="1:13">
      <c r="B41" s="5" t="s">
        <v>67</v>
      </c>
      <c r="C41" s="5"/>
      <c r="D41" s="5"/>
      <c r="E41" s="5"/>
      <c r="F41" s="5"/>
      <c r="G41" s="5"/>
    </row>
    <row r="42" spans="1:13">
      <c r="B42" s="5" t="s">
        <v>68</v>
      </c>
      <c r="C42" s="5"/>
      <c r="D42" s="5"/>
      <c r="E42" s="5"/>
      <c r="F42" s="5"/>
      <c r="G42" s="5"/>
    </row>
    <row r="43" spans="1:13">
      <c r="B43" s="5" t="s">
        <v>69</v>
      </c>
    </row>
  </sheetData>
  <sortState ref="B3:M36">
    <sortCondition descending="1" ref="M3:M3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TERROIRS DU MONDE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GILOIS</dc:creator>
  <cp:lastModifiedBy>CLAUDE GILOIS</cp:lastModifiedBy>
  <dcterms:created xsi:type="dcterms:W3CDTF">2018-08-16T08:06:19Z</dcterms:created>
  <dcterms:modified xsi:type="dcterms:W3CDTF">2018-08-16T09:24:40Z</dcterms:modified>
</cp:coreProperties>
</file>